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I157"/>
  <c r="J157"/>
  <c r="H157"/>
  <c r="G157"/>
  <c r="G138"/>
  <c r="J138"/>
  <c r="I138"/>
  <c r="H138"/>
  <c r="H119"/>
  <c r="G119"/>
  <c r="I119"/>
  <c r="I100"/>
  <c r="J100"/>
  <c r="H100"/>
  <c r="G100"/>
  <c r="J81"/>
  <c r="H62"/>
  <c r="F62"/>
  <c r="I43"/>
  <c r="J43"/>
  <c r="H43"/>
  <c r="G43"/>
  <c r="F43"/>
  <c r="F119"/>
  <c r="F138"/>
  <c r="F157"/>
  <c r="F176"/>
  <c r="F195"/>
  <c r="I24"/>
  <c r="F24"/>
  <c r="J24"/>
  <c r="H24"/>
  <c r="G24"/>
  <c r="I196" l="1"/>
  <c r="H196"/>
  <c r="J196"/>
  <c r="G196"/>
  <c r="F196"/>
</calcChain>
</file>

<file path=xl/sharedStrings.xml><?xml version="1.0" encoding="utf-8"?>
<sst xmlns="http://schemas.openxmlformats.org/spreadsheetml/2006/main" count="251" uniqueCount="81">
  <si>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</si>
  <si>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</si>
  <si>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</si>
  <si>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</si>
  <si>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</si>
  <si>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</si>
  <si>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</si>
  <si>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</si>
  <si>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</si>
  <si>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</si>
  <si>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</si>
  <si>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</si>
  <si>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</si>
  <si>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</si>
  <si>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</si>
  <si>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</si>
  <si>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</si>
  <si>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</si>
  <si>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</si>
  <si>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</si>
  <si>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</si>
  <si>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</si>
  <si>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</si>
  <si>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</si>
  <si>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</si>
  <si>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</si>
  <si>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</si>
  <si>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</si>
  <si>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</si>
  <si>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</si>
  <si>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</si>
  <si>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</si>
  <si>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</si>
  <si>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</si>
  <si>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</si>
  <si>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</t>
  </si>
  <si>
    <t>Суп картофельный с бобовыми</t>
  </si>
  <si>
    <t>Тефтели из говядины с соусом</t>
  </si>
  <si>
    <t>Макаронные изделия отварные</t>
  </si>
  <si>
    <t>Сырники из творога с мол. сг.</t>
  </si>
  <si>
    <t>Какао с молоком</t>
  </si>
  <si>
    <t>Борщ из  свежей капусты со сметаной</t>
  </si>
  <si>
    <t>МБОУ "Верховская школа"</t>
  </si>
  <si>
    <t>Директор школы:</t>
  </si>
  <si>
    <t>Г.Н. Ширяевская</t>
  </si>
  <si>
    <t>Хлеб ржаной</t>
  </si>
  <si>
    <t>Банан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</si>
  <si>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</si>
  <si>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</si>
  <si>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</si>
  <si>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</si>
  <si>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Котлета мясная с соусом</t>
  </si>
  <si>
    <t>Чай с лимоном</t>
  </si>
  <si>
    <t>Бутерброд с маслом</t>
  </si>
  <si>
    <t>Винегрет овощной</t>
  </si>
  <si>
    <t>Рыба,запеченная в омлете</t>
  </si>
  <si>
    <t>Картофельное пюре</t>
  </si>
  <si>
    <t>Напиток из шиповника</t>
  </si>
  <si>
    <t>Яблоко</t>
  </si>
  <si>
    <t>Суп картофельный с рыбой</t>
  </si>
  <si>
    <t>Блины с джемом</t>
  </si>
  <si>
    <t>Напиток ягодный</t>
  </si>
  <si>
    <t>Борщ из свежей капусты</t>
  </si>
  <si>
    <t>Напиток из свежих плодов и ягод</t>
  </si>
  <si>
    <t>Суп картофельный с макаронными</t>
  </si>
  <si>
    <t>Сырники из творога с джемом</t>
  </si>
  <si>
    <t>фрукт</t>
  </si>
  <si>
    <t>Салат из капусты с яблоками</t>
  </si>
  <si>
    <t>Вафелька</t>
  </si>
  <si>
    <t>Хлеб пшеничный</t>
  </si>
  <si>
    <t>Салат из капусты с яблоком</t>
  </si>
  <si>
    <t>Тефтели из говядины, тушеные в соусе</t>
  </si>
  <si>
    <t>Бутерброд с сыром</t>
  </si>
  <si>
    <t>Салат из свеклы</t>
  </si>
  <si>
    <t>Суп крестьянский с крупой</t>
  </si>
  <si>
    <t>Рыбные биточки с соусом</t>
  </si>
  <si>
    <t>Компот из сухофруктов</t>
  </si>
  <si>
    <t>Рис отварной</t>
  </si>
  <si>
    <t>Напиток клюквенный</t>
  </si>
  <si>
    <t>Щи из свежей капусты со сметаной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</si>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</sst>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07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0" t="s">
        <v>42</v>
      </c>
      <c r="D1" s="51"/>
      <c r="E1" s="51"/>
      <c r="F1" s="13" t="s">
        <v>16</v>
      </c>
      <c r="G1" s="2" t="s">
        <v>17</v>
      </c>
      <c r="H1" s="52" t="s">
        <v>43</v>
      </c>
      <c r="I1" s="52"/>
      <c r="J1" s="52"/>
      <c r="K1" s="52"/>
    </row>
    <row r="2" spans="1:11" ht="17.399999999999999">
      <c r="A2" s="36" t="s">
        <v>6</v>
      </c>
      <c r="C2" s="2"/>
      <c r="G2" s="2" t="s">
        <v>18</v>
      </c>
      <c r="H2" s="52" t="s">
        <v>44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/>
      <c r="I3" s="53"/>
      <c r="J3" s="53"/>
      <c r="K3" s="53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0.51</v>
      </c>
      <c r="H14" s="44">
        <v>3.04</v>
      </c>
      <c r="I14" s="44">
        <v>3.2</v>
      </c>
      <c r="J14" s="44">
        <v>42.02</v>
      </c>
      <c r="K14" s="45">
        <v>4</v>
      </c>
    </row>
    <row r="15" spans="1:11" ht="14.4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1.88</v>
      </c>
      <c r="H15" s="44">
        <v>3.12</v>
      </c>
      <c r="I15" s="44">
        <v>0.91</v>
      </c>
      <c r="J15" s="44">
        <v>79.040000000000006</v>
      </c>
      <c r="K15" s="45">
        <v>45</v>
      </c>
    </row>
    <row r="16" spans="1:11" ht="14.4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12.85</v>
      </c>
      <c r="H16" s="44">
        <v>14.6</v>
      </c>
      <c r="I16" s="44">
        <v>8.74</v>
      </c>
      <c r="J16" s="44">
        <v>217.83</v>
      </c>
      <c r="K16" s="45">
        <v>200</v>
      </c>
    </row>
    <row r="17" spans="1:11" ht="14.4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5.52</v>
      </c>
      <c r="H17" s="44">
        <v>5.29</v>
      </c>
      <c r="I17" s="44">
        <v>35.32</v>
      </c>
      <c r="J17" s="44">
        <v>211.09</v>
      </c>
      <c r="K17" s="45">
        <v>227</v>
      </c>
    </row>
    <row r="18" spans="1:11" ht="14.4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0.56000000000000005</v>
      </c>
      <c r="H18" s="44">
        <v>0</v>
      </c>
      <c r="I18" s="44">
        <v>27.89</v>
      </c>
      <c r="J18" s="44">
        <v>113.79</v>
      </c>
      <c r="K18" s="45">
        <v>283</v>
      </c>
    </row>
    <row r="19" spans="1:11" ht="14.4">
      <c r="A19" s="24"/>
      <c r="B19" s="16"/>
      <c r="C19" s="11"/>
      <c r="D19" s="7" t="s">
        <v>31</v>
      </c>
      <c r="E19" s="48"/>
      <c r="F19" s="44"/>
      <c r="G19" s="49"/>
      <c r="H19" s="49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 t="s">
        <v>45</v>
      </c>
      <c r="F20" s="44">
        <v>33</v>
      </c>
      <c r="G20" s="44">
        <v>2.83</v>
      </c>
      <c r="H20" s="44">
        <v>1.1000000000000001</v>
      </c>
      <c r="I20" s="44">
        <v>14.1</v>
      </c>
      <c r="J20" s="44">
        <v>86.3</v>
      </c>
      <c r="K20" s="45"/>
    </row>
    <row r="21" spans="1:11" ht="14.4">
      <c r="A21" s="24"/>
      <c r="B21" s="16"/>
      <c r="C21" s="11"/>
      <c r="D21" s="6"/>
      <c r="E21" s="43" t="s">
        <v>58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47</v>
      </c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833</v>
      </c>
      <c r="G23" s="20">
        <f t="shared" ref="G23:J23" si="1">SUM(G14:G22)</f>
        <v>24.549999999999997</v>
      </c>
      <c r="H23" s="20">
        <f t="shared" si="1"/>
        <v>27.549999999999997</v>
      </c>
      <c r="I23" s="20">
        <f t="shared" si="1"/>
        <v>99.96</v>
      </c>
      <c r="J23" s="20">
        <f t="shared" si="1"/>
        <v>797.06999999999994</v>
      </c>
      <c r="K23" s="26"/>
    </row>
    <row r="24" spans="1:11" ht="1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833</v>
      </c>
      <c r="G24" s="33">
        <f t="shared" ref="G24:J24" si="2">G13+G23</f>
        <v>24.549999999999997</v>
      </c>
      <c r="H24" s="33">
        <f t="shared" si="2"/>
        <v>27.549999999999997</v>
      </c>
      <c r="I24" s="33">
        <f t="shared" si="2"/>
        <v>99.96</v>
      </c>
      <c r="J24" s="33">
        <f t="shared" si="2"/>
        <v>797.06999999999994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67</v>
      </c>
      <c r="F33" s="44">
        <v>60</v>
      </c>
      <c r="G33" s="44">
        <v>0.65</v>
      </c>
      <c r="H33" s="44">
        <v>6.12</v>
      </c>
      <c r="I33" s="44">
        <v>3.8</v>
      </c>
      <c r="J33" s="44">
        <v>72.84</v>
      </c>
      <c r="K33" s="45">
        <v>6</v>
      </c>
    </row>
    <row r="34" spans="1:11" ht="14.4">
      <c r="A34" s="15"/>
      <c r="B34" s="16"/>
      <c r="C34" s="11"/>
      <c r="D34" s="7" t="s">
        <v>27</v>
      </c>
      <c r="E34" s="43" t="s">
        <v>41</v>
      </c>
      <c r="F34" s="44">
        <v>200</v>
      </c>
      <c r="G34" s="44">
        <v>1.55</v>
      </c>
      <c r="H34" s="44">
        <v>5.08</v>
      </c>
      <c r="I34" s="44">
        <v>8.0399999999999991</v>
      </c>
      <c r="J34" s="44">
        <v>83.33</v>
      </c>
      <c r="K34" s="45">
        <v>35</v>
      </c>
    </row>
    <row r="35" spans="1:11" ht="14.4">
      <c r="A35" s="15"/>
      <c r="B35" s="16"/>
      <c r="C35" s="11"/>
      <c r="D35" s="7" t="s">
        <v>28</v>
      </c>
      <c r="E35" s="43" t="s">
        <v>39</v>
      </c>
      <c r="F35" s="44">
        <v>170</v>
      </c>
      <c r="G35" s="44">
        <v>27.12</v>
      </c>
      <c r="H35" s="44">
        <v>5.24</v>
      </c>
      <c r="I35" s="44">
        <v>44.16</v>
      </c>
      <c r="J35" s="44">
        <v>334.32</v>
      </c>
      <c r="K35" s="45">
        <v>154</v>
      </c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 t="s">
        <v>40</v>
      </c>
      <c r="F37" s="44">
        <v>200</v>
      </c>
      <c r="G37" s="44">
        <v>3.77</v>
      </c>
      <c r="H37" s="44">
        <v>3.93</v>
      </c>
      <c r="I37" s="44">
        <v>25.95</v>
      </c>
      <c r="J37" s="44">
        <v>153.91999999999999</v>
      </c>
      <c r="K37" s="45">
        <v>269</v>
      </c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 t="s">
        <v>45</v>
      </c>
      <c r="F39" s="44">
        <v>33</v>
      </c>
      <c r="G39" s="44">
        <v>2.83</v>
      </c>
      <c r="H39" s="44">
        <v>1.1000000000000001</v>
      </c>
      <c r="I39" s="44">
        <v>14.1</v>
      </c>
      <c r="J39" s="44">
        <v>86.3</v>
      </c>
      <c r="K39" s="45"/>
    </row>
    <row r="40" spans="1:11" ht="14.4">
      <c r="A40" s="15"/>
      <c r="B40" s="16"/>
      <c r="C40" s="11"/>
      <c r="D40" s="6" t="s">
        <v>24</v>
      </c>
      <c r="E40" s="43" t="s">
        <v>46</v>
      </c>
      <c r="F40" s="44">
        <v>100</v>
      </c>
      <c r="G40" s="44">
        <v>1.5</v>
      </c>
      <c r="H40" s="44">
        <v>0.5</v>
      </c>
      <c r="I40" s="44">
        <v>21</v>
      </c>
      <c r="J40" s="44">
        <v>96</v>
      </c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763</v>
      </c>
      <c r="G42" s="20">
        <f t="shared" ref="G42" si="7">SUM(G33:G41)</f>
        <v>37.42</v>
      </c>
      <c r="H42" s="20">
        <f t="shared" ref="H42" si="8">SUM(H33:H41)</f>
        <v>21.97</v>
      </c>
      <c r="I42" s="20">
        <f t="shared" ref="I42" si="9">SUM(I33:I41)</f>
        <v>117.05</v>
      </c>
      <c r="J42" s="20">
        <f t="shared" ref="J42" si="10">SUM(J33:J41)</f>
        <v>826.70999999999992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763</v>
      </c>
      <c r="G43" s="33">
        <f t="shared" ref="G43" si="11">G32+G42</f>
        <v>37.42</v>
      </c>
      <c r="H43" s="33">
        <f t="shared" ref="H43" si="12">H32+H42</f>
        <v>21.97</v>
      </c>
      <c r="I43" s="33">
        <f t="shared" ref="I43" si="13">I32+I42</f>
        <v>117.05</v>
      </c>
      <c r="J43" s="33">
        <f t="shared" ref="J43" si="14">J32+J42</f>
        <v>826.70999999999992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60</v>
      </c>
      <c r="G52" s="44">
        <v>0.69</v>
      </c>
      <c r="H52" s="44">
        <v>6.05</v>
      </c>
      <c r="I52" s="44">
        <v>6.23</v>
      </c>
      <c r="J52" s="44">
        <v>82.08</v>
      </c>
      <c r="K52" s="45">
        <v>9</v>
      </c>
    </row>
    <row r="53" spans="1:11" ht="14.4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2.27</v>
      </c>
      <c r="H53" s="44">
        <v>2.29</v>
      </c>
      <c r="I53" s="44">
        <v>17.41</v>
      </c>
      <c r="J53" s="44">
        <v>98.48</v>
      </c>
      <c r="K53" s="45">
        <v>47</v>
      </c>
    </row>
    <row r="54" spans="1:11" ht="14.4">
      <c r="A54" s="24"/>
      <c r="B54" s="16"/>
      <c r="C54" s="11"/>
      <c r="D54" s="7" t="s">
        <v>28</v>
      </c>
      <c r="E54" s="43" t="s">
        <v>51</v>
      </c>
      <c r="F54" s="44">
        <v>90</v>
      </c>
      <c r="G54" s="44">
        <v>10.68</v>
      </c>
      <c r="H54" s="44">
        <v>11.72</v>
      </c>
      <c r="I54" s="44">
        <v>5.74</v>
      </c>
      <c r="J54" s="44">
        <v>176.75</v>
      </c>
      <c r="K54" s="45">
        <v>189</v>
      </c>
    </row>
    <row r="55" spans="1:11" ht="14.4">
      <c r="A55" s="24"/>
      <c r="B55" s="16"/>
      <c r="C55" s="11"/>
      <c r="D55" s="7" t="s">
        <v>29</v>
      </c>
      <c r="E55" s="43" t="s">
        <v>50</v>
      </c>
      <c r="F55" s="44">
        <v>150</v>
      </c>
      <c r="G55" s="44">
        <v>8.73</v>
      </c>
      <c r="H55" s="44">
        <v>5.43</v>
      </c>
      <c r="I55" s="44">
        <v>45</v>
      </c>
      <c r="J55" s="44">
        <v>263.8</v>
      </c>
      <c r="K55" s="45">
        <v>219</v>
      </c>
    </row>
    <row r="56" spans="1:11" ht="14.4">
      <c r="A56" s="24"/>
      <c r="B56" s="16"/>
      <c r="C56" s="11"/>
      <c r="D56" s="7" t="s">
        <v>30</v>
      </c>
      <c r="E56" s="43" t="s">
        <v>52</v>
      </c>
      <c r="F56" s="44">
        <v>200</v>
      </c>
      <c r="G56" s="44">
        <v>7.0000000000000007E-2</v>
      </c>
      <c r="H56" s="44">
        <v>0.01</v>
      </c>
      <c r="I56" s="44">
        <v>15.31</v>
      </c>
      <c r="J56" s="44">
        <v>15.31</v>
      </c>
      <c r="K56" s="45">
        <v>294</v>
      </c>
    </row>
    <row r="57" spans="1:11" ht="14.4">
      <c r="A57" s="24"/>
      <c r="B57" s="16"/>
      <c r="C57" s="11"/>
      <c r="D57" s="7" t="s">
        <v>31</v>
      </c>
      <c r="E57" s="48" t="s">
        <v>53</v>
      </c>
      <c r="F57" s="44">
        <v>30</v>
      </c>
      <c r="G57" s="44">
        <v>1.27</v>
      </c>
      <c r="H57" s="44">
        <v>11.3</v>
      </c>
      <c r="I57" s="44">
        <v>7.7</v>
      </c>
      <c r="J57" s="44">
        <v>137.5</v>
      </c>
      <c r="K57" s="45">
        <v>380</v>
      </c>
    </row>
    <row r="58" spans="1:11" ht="14.4">
      <c r="A58" s="24"/>
      <c r="B58" s="16"/>
      <c r="C58" s="11"/>
      <c r="D58" s="7" t="s">
        <v>32</v>
      </c>
      <c r="E58" s="43" t="s">
        <v>45</v>
      </c>
      <c r="F58" s="44">
        <v>33</v>
      </c>
      <c r="G58" s="48">
        <v>2.83</v>
      </c>
      <c r="H58" s="44">
        <v>1.1000000000000001</v>
      </c>
      <c r="I58" s="44">
        <v>14.1</v>
      </c>
      <c r="J58" s="44">
        <v>86.3</v>
      </c>
      <c r="K58" s="44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763</v>
      </c>
      <c r="G61" s="20">
        <f t="shared" ref="G61" si="19">SUM(G52:G60)</f>
        <v>26.54</v>
      </c>
      <c r="H61" s="20">
        <f t="shared" ref="H61" si="20">SUM(H52:H60)</f>
        <v>37.900000000000006</v>
      </c>
      <c r="I61" s="20">
        <f t="shared" ref="I61" si="21">SUM(I52:I60)</f>
        <v>111.49</v>
      </c>
      <c r="J61" s="20">
        <f t="shared" ref="J61" si="22">SUM(J52:J60)</f>
        <v>860.21999999999991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763</v>
      </c>
      <c r="G62" s="33">
        <f t="shared" ref="G62" si="23">G51+G61</f>
        <v>26.54</v>
      </c>
      <c r="H62" s="33">
        <f t="shared" ref="H62" si="24">H51+H61</f>
        <v>37.900000000000006</v>
      </c>
      <c r="I62" s="33">
        <f t="shared" ref="I62" si="25">I51+I61</f>
        <v>111.49</v>
      </c>
      <c r="J62" s="33">
        <f t="shared" ref="J62" si="26">J51+J61</f>
        <v>860.21999999999991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54</v>
      </c>
      <c r="F71" s="44">
        <v>100</v>
      </c>
      <c r="G71" s="44">
        <v>1.26</v>
      </c>
      <c r="H71" s="44">
        <v>10.14</v>
      </c>
      <c r="I71" s="44">
        <v>8.32</v>
      </c>
      <c r="J71" s="44">
        <v>129.26</v>
      </c>
      <c r="K71" s="45">
        <v>1</v>
      </c>
    </row>
    <row r="72" spans="1:11" ht="14.4">
      <c r="A72" s="24"/>
      <c r="B72" s="16"/>
      <c r="C72" s="11"/>
      <c r="D72" s="7" t="s">
        <v>27</v>
      </c>
      <c r="E72" s="48"/>
      <c r="F72" s="48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55</v>
      </c>
      <c r="F73" s="44">
        <v>95</v>
      </c>
      <c r="G73" s="44">
        <v>17.43</v>
      </c>
      <c r="H73" s="44">
        <v>10.85</v>
      </c>
      <c r="I73" s="44">
        <v>5.24</v>
      </c>
      <c r="J73" s="44">
        <v>188.31</v>
      </c>
      <c r="K73" s="45">
        <v>166</v>
      </c>
    </row>
    <row r="74" spans="1:11" ht="14.4">
      <c r="A74" s="24"/>
      <c r="B74" s="16"/>
      <c r="C74" s="11"/>
      <c r="D74" s="7" t="s">
        <v>29</v>
      </c>
      <c r="E74" s="43" t="s">
        <v>56</v>
      </c>
      <c r="F74" s="44">
        <v>200</v>
      </c>
      <c r="G74" s="44">
        <v>4.26</v>
      </c>
      <c r="H74" s="44">
        <v>8.08</v>
      </c>
      <c r="I74" s="44">
        <v>31.06</v>
      </c>
      <c r="J74" s="44">
        <v>214</v>
      </c>
      <c r="K74" s="45">
        <v>241</v>
      </c>
    </row>
    <row r="75" spans="1:11" ht="14.4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0.68</v>
      </c>
      <c r="H75" s="44">
        <v>0</v>
      </c>
      <c r="I75" s="44">
        <v>21.01</v>
      </c>
      <c r="J75" s="44">
        <v>46.87</v>
      </c>
      <c r="K75" s="45">
        <v>289</v>
      </c>
    </row>
    <row r="76" spans="1:11" ht="14.4">
      <c r="A76" s="24"/>
      <c r="B76" s="16"/>
      <c r="C76" s="11"/>
      <c r="D76" s="7" t="s">
        <v>31</v>
      </c>
      <c r="E76" s="43" t="s">
        <v>53</v>
      </c>
      <c r="F76" s="44">
        <v>30</v>
      </c>
      <c r="G76" s="44">
        <v>1.27</v>
      </c>
      <c r="H76" s="44">
        <v>11.3</v>
      </c>
      <c r="I76" s="44">
        <v>7.7</v>
      </c>
      <c r="J76" s="44">
        <v>137.5</v>
      </c>
      <c r="K76" s="45">
        <v>380</v>
      </c>
    </row>
    <row r="77" spans="1:11" ht="14.4">
      <c r="A77" s="24"/>
      <c r="B77" s="16"/>
      <c r="C77" s="11"/>
      <c r="D77" s="7" t="s">
        <v>32</v>
      </c>
      <c r="E77" s="43" t="s">
        <v>45</v>
      </c>
      <c r="F77" s="44">
        <v>33</v>
      </c>
      <c r="G77" s="44">
        <v>2.83</v>
      </c>
      <c r="H77" s="44">
        <v>1.1000000000000001</v>
      </c>
      <c r="I77" s="44">
        <v>14.1</v>
      </c>
      <c r="J77" s="44">
        <v>86.3</v>
      </c>
      <c r="K77" s="45"/>
    </row>
    <row r="78" spans="1:11" ht="14.4">
      <c r="A78" s="24"/>
      <c r="B78" s="16"/>
      <c r="C78" s="11"/>
      <c r="D78" s="6"/>
      <c r="E78" s="43" t="s">
        <v>58</v>
      </c>
      <c r="F78" s="44">
        <v>100</v>
      </c>
      <c r="G78" s="44">
        <v>0.4</v>
      </c>
      <c r="H78" s="44">
        <v>0.4</v>
      </c>
      <c r="I78" s="44">
        <v>9.8000000000000007</v>
      </c>
      <c r="J78" s="44">
        <v>47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758</v>
      </c>
      <c r="G80" s="20">
        <f t="shared" ref="G80" si="31">SUM(G71:G79)</f>
        <v>28.130000000000003</v>
      </c>
      <c r="H80" s="20">
        <f t="shared" ref="H80" si="32">SUM(H71:H79)</f>
        <v>41.870000000000005</v>
      </c>
      <c r="I80" s="20">
        <f t="shared" ref="I80" si="33">SUM(I71:I79)</f>
        <v>97.22999999999999</v>
      </c>
      <c r="J80" s="20">
        <f t="shared" ref="J80" si="34">SUM(J71:J79)</f>
        <v>849.2399999999999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758</v>
      </c>
      <c r="G81" s="33">
        <f t="shared" ref="G81" si="35">G70+G80</f>
        <v>28.130000000000003</v>
      </c>
      <c r="H81" s="33">
        <f t="shared" ref="H81" si="36">H70+H80</f>
        <v>41.870000000000005</v>
      </c>
      <c r="I81" s="33">
        <f t="shared" ref="I81" si="37">I70+I80</f>
        <v>97.22999999999999</v>
      </c>
      <c r="J81" s="33">
        <f t="shared" ref="J81" si="38">J70+J80</f>
        <v>849.2399999999999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 t="s">
        <v>59</v>
      </c>
      <c r="F91" s="44">
        <v>200</v>
      </c>
      <c r="G91" s="44">
        <v>10.57</v>
      </c>
      <c r="H91" s="44">
        <v>3.29</v>
      </c>
      <c r="I91" s="44">
        <v>5.36</v>
      </c>
      <c r="J91" s="44">
        <v>93.08</v>
      </c>
      <c r="K91" s="45">
        <v>50</v>
      </c>
    </row>
    <row r="92" spans="1:11" ht="14.4">
      <c r="A92" s="24"/>
      <c r="B92" s="16"/>
      <c r="C92" s="11"/>
      <c r="D92" s="7" t="s">
        <v>28</v>
      </c>
      <c r="E92" s="43" t="s">
        <v>60</v>
      </c>
      <c r="F92" s="44">
        <v>170</v>
      </c>
      <c r="G92" s="44">
        <v>11.3</v>
      </c>
      <c r="H92" s="44">
        <v>17.649999999999999</v>
      </c>
      <c r="I92" s="44">
        <v>86.1</v>
      </c>
      <c r="J92" s="44">
        <v>476.49</v>
      </c>
      <c r="K92" s="45">
        <v>304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0.11</v>
      </c>
      <c r="H94" s="44">
        <v>0</v>
      </c>
      <c r="I94" s="44">
        <v>21.07</v>
      </c>
      <c r="J94" s="44">
        <v>84.69</v>
      </c>
      <c r="K94" s="45">
        <v>290</v>
      </c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 t="s">
        <v>45</v>
      </c>
      <c r="F96" s="44">
        <v>33</v>
      </c>
      <c r="G96" s="44">
        <v>2.83</v>
      </c>
      <c r="H96" s="44">
        <v>1.1000000000000001</v>
      </c>
      <c r="I96" s="44">
        <v>14.1</v>
      </c>
      <c r="J96" s="44">
        <v>86.3</v>
      </c>
      <c r="K96" s="45"/>
    </row>
    <row r="97" spans="1:11" ht="14.4">
      <c r="A97" s="24"/>
      <c r="B97" s="16"/>
      <c r="C97" s="11"/>
      <c r="D97" s="6"/>
      <c r="E97" s="43" t="s">
        <v>46</v>
      </c>
      <c r="F97" s="44">
        <v>100</v>
      </c>
      <c r="G97" s="44">
        <v>1.5</v>
      </c>
      <c r="H97" s="44">
        <v>0.5</v>
      </c>
      <c r="I97" s="44">
        <v>21</v>
      </c>
      <c r="J97" s="44">
        <v>96</v>
      </c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703</v>
      </c>
      <c r="G99" s="20">
        <f t="shared" ref="G99" si="43">SUM(G90:G98)</f>
        <v>26.310000000000002</v>
      </c>
      <c r="H99" s="20">
        <f t="shared" ref="H99" si="44">SUM(H90:H98)</f>
        <v>22.54</v>
      </c>
      <c r="I99" s="20">
        <f t="shared" ref="I99" si="45">SUM(I90:I98)</f>
        <v>147.63</v>
      </c>
      <c r="J99" s="20">
        <f t="shared" ref="J99" si="46">SUM(J90:J98)</f>
        <v>836.56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703</v>
      </c>
      <c r="G100" s="33">
        <f t="shared" ref="G100" si="47">G89+G99</f>
        <v>26.310000000000002</v>
      </c>
      <c r="H100" s="33">
        <f t="shared" ref="H100" si="48">H89+H99</f>
        <v>22.54</v>
      </c>
      <c r="I100" s="33">
        <f t="shared" ref="I100" si="49">I89+I99</f>
        <v>147.63</v>
      </c>
      <c r="J100" s="33">
        <f t="shared" ref="J100" si="50">J89+J99</f>
        <v>836.56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48</v>
      </c>
      <c r="F109" s="44">
        <v>60</v>
      </c>
      <c r="G109" s="44">
        <v>0.69</v>
      </c>
      <c r="H109" s="44">
        <v>6.05</v>
      </c>
      <c r="I109" s="44">
        <v>6.23</v>
      </c>
      <c r="J109" s="44">
        <v>82.08</v>
      </c>
      <c r="K109" s="45">
        <v>9</v>
      </c>
    </row>
    <row r="110" spans="1:11" ht="14.4">
      <c r="A110" s="24"/>
      <c r="B110" s="16"/>
      <c r="C110" s="11"/>
      <c r="D110" s="7" t="s">
        <v>27</v>
      </c>
      <c r="E110" s="43" t="s">
        <v>62</v>
      </c>
      <c r="F110" s="44">
        <v>200</v>
      </c>
      <c r="G110" s="44">
        <v>1.55</v>
      </c>
      <c r="H110" s="44">
        <v>5.08</v>
      </c>
      <c r="I110" s="44">
        <v>8.0399999999999991</v>
      </c>
      <c r="J110" s="44">
        <v>83.33</v>
      </c>
      <c r="K110" s="45">
        <v>35</v>
      </c>
    </row>
    <row r="111" spans="1:11" ht="14.4">
      <c r="A111" s="24"/>
      <c r="B111" s="16"/>
      <c r="C111" s="11"/>
      <c r="D111" s="7" t="s">
        <v>28</v>
      </c>
      <c r="E111" s="43" t="s">
        <v>51</v>
      </c>
      <c r="F111" s="44">
        <v>90</v>
      </c>
      <c r="G111" s="44">
        <v>10.68</v>
      </c>
      <c r="H111" s="44">
        <v>11.72</v>
      </c>
      <c r="I111" s="44">
        <v>5.74</v>
      </c>
      <c r="J111" s="44">
        <v>176.85</v>
      </c>
      <c r="K111" s="45">
        <v>189</v>
      </c>
    </row>
    <row r="112" spans="1:11" ht="14.4">
      <c r="A112" s="24"/>
      <c r="B112" s="16"/>
      <c r="C112" s="11"/>
      <c r="D112" s="7" t="s">
        <v>29</v>
      </c>
      <c r="E112" s="43" t="s">
        <v>50</v>
      </c>
      <c r="F112" s="44">
        <v>150</v>
      </c>
      <c r="G112" s="44">
        <v>8.73</v>
      </c>
      <c r="H112" s="44">
        <v>5.43</v>
      </c>
      <c r="I112" s="44">
        <v>45</v>
      </c>
      <c r="J112" s="44">
        <v>263.8</v>
      </c>
      <c r="K112" s="45">
        <v>219</v>
      </c>
    </row>
    <row r="113" spans="1:11" ht="14.4">
      <c r="A113" s="24"/>
      <c r="B113" s="16"/>
      <c r="C113" s="11"/>
      <c r="D113" s="7" t="s">
        <v>30</v>
      </c>
      <c r="E113" s="43" t="s">
        <v>63</v>
      </c>
      <c r="F113" s="44">
        <v>200</v>
      </c>
      <c r="G113" s="44">
        <v>0.16</v>
      </c>
      <c r="H113" s="44">
        <v>0</v>
      </c>
      <c r="I113" s="44">
        <v>14.99</v>
      </c>
      <c r="J113" s="44">
        <v>60.64</v>
      </c>
      <c r="K113" s="45">
        <v>282</v>
      </c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 t="s">
        <v>45</v>
      </c>
      <c r="F115" s="44">
        <v>33</v>
      </c>
      <c r="G115" s="44">
        <v>2.83</v>
      </c>
      <c r="H115" s="44">
        <v>1.1000000000000001</v>
      </c>
      <c r="I115" s="44">
        <v>14.1</v>
      </c>
      <c r="J115" s="44">
        <v>86.3</v>
      </c>
      <c r="K115" s="45"/>
    </row>
    <row r="116" spans="1:11" ht="14.4">
      <c r="A116" s="24"/>
      <c r="B116" s="16"/>
      <c r="C116" s="11"/>
      <c r="D116" s="6"/>
      <c r="E116" s="43" t="s">
        <v>68</v>
      </c>
      <c r="F116" s="44">
        <v>30</v>
      </c>
      <c r="G116" s="44">
        <v>1.4</v>
      </c>
      <c r="H116" s="44">
        <v>9.4</v>
      </c>
      <c r="I116" s="44">
        <v>19.329999999999998</v>
      </c>
      <c r="J116" s="44">
        <v>183.67</v>
      </c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763</v>
      </c>
      <c r="G118" s="20">
        <f t="shared" ref="G118:J118" si="52">SUM(G109:G117)</f>
        <v>26.04</v>
      </c>
      <c r="H118" s="20">
        <f t="shared" si="52"/>
        <v>38.78</v>
      </c>
      <c r="I118" s="20">
        <f t="shared" si="52"/>
        <v>113.42999999999998</v>
      </c>
      <c r="J118" s="20">
        <f t="shared" si="52"/>
        <v>936.66999999999985</v>
      </c>
      <c r="K118" s="26"/>
    </row>
    <row r="119" spans="1:11" ht="1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763</v>
      </c>
      <c r="G119" s="33">
        <f t="shared" ref="G119" si="53">G108+G118</f>
        <v>26.04</v>
      </c>
      <c r="H119" s="33">
        <f t="shared" ref="H119" si="54">H108+H118</f>
        <v>38.78</v>
      </c>
      <c r="I119" s="33">
        <f t="shared" ref="I119" si="55">I108+I118</f>
        <v>113.42999999999998</v>
      </c>
      <c r="J119" s="33">
        <f t="shared" ref="J119" si="56">J108+J118</f>
        <v>936.66999999999985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70</v>
      </c>
      <c r="F128" s="44">
        <v>60</v>
      </c>
      <c r="G128" s="44">
        <v>0.65</v>
      </c>
      <c r="H128" s="44">
        <v>6.12</v>
      </c>
      <c r="I128" s="44">
        <v>3.8</v>
      </c>
      <c r="J128" s="44">
        <v>72.84</v>
      </c>
      <c r="K128" s="45">
        <v>6</v>
      </c>
    </row>
    <row r="129" spans="1:11" ht="14.4">
      <c r="A129" s="15"/>
      <c r="B129" s="16"/>
      <c r="C129" s="11"/>
      <c r="D129" s="7" t="s">
        <v>27</v>
      </c>
      <c r="E129" s="43" t="s">
        <v>64</v>
      </c>
      <c r="F129" s="44">
        <v>200</v>
      </c>
      <c r="G129" s="44">
        <v>2.27</v>
      </c>
      <c r="H129" s="44">
        <v>2.29</v>
      </c>
      <c r="I129" s="44">
        <v>17.41</v>
      </c>
      <c r="J129" s="44">
        <v>98.48</v>
      </c>
      <c r="K129" s="45">
        <v>47</v>
      </c>
    </row>
    <row r="130" spans="1:11" ht="14.4">
      <c r="A130" s="15"/>
      <c r="B130" s="16"/>
      <c r="C130" s="11"/>
      <c r="D130" s="7" t="s">
        <v>28</v>
      </c>
      <c r="E130" s="43" t="s">
        <v>65</v>
      </c>
      <c r="F130" s="44">
        <v>170</v>
      </c>
      <c r="G130" s="44">
        <v>27.12</v>
      </c>
      <c r="H130" s="44">
        <v>5.24</v>
      </c>
      <c r="I130" s="44">
        <v>44.16</v>
      </c>
      <c r="J130" s="44">
        <v>334.32</v>
      </c>
      <c r="K130" s="45">
        <v>154</v>
      </c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44">
        <v>3.77</v>
      </c>
      <c r="H132" s="44">
        <v>3.93</v>
      </c>
      <c r="I132" s="44">
        <v>25.95</v>
      </c>
      <c r="J132" s="44">
        <v>153.91999999999999</v>
      </c>
      <c r="K132" s="45">
        <v>269</v>
      </c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 t="s">
        <v>45</v>
      </c>
      <c r="F134" s="44">
        <v>33</v>
      </c>
      <c r="G134" s="44">
        <v>2.83</v>
      </c>
      <c r="H134" s="44">
        <v>1.1000000000000001</v>
      </c>
      <c r="I134" s="44">
        <v>14.1</v>
      </c>
      <c r="J134" s="44">
        <v>86.3</v>
      </c>
      <c r="K134" s="45"/>
    </row>
    <row r="135" spans="1:11" ht="14.4">
      <c r="A135" s="15"/>
      <c r="B135" s="16"/>
      <c r="C135" s="11"/>
      <c r="D135" s="6" t="s">
        <v>66</v>
      </c>
      <c r="E135" s="43" t="s">
        <v>46</v>
      </c>
      <c r="F135" s="44">
        <v>100</v>
      </c>
      <c r="G135" s="44">
        <v>1.5</v>
      </c>
      <c r="H135" s="44">
        <v>0.5</v>
      </c>
      <c r="I135" s="44">
        <v>21</v>
      </c>
      <c r="J135" s="44">
        <v>96</v>
      </c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763</v>
      </c>
      <c r="G137" s="20">
        <f t="shared" ref="G137:J137" si="58">SUM(G128:G136)</f>
        <v>38.14</v>
      </c>
      <c r="H137" s="20">
        <f t="shared" si="58"/>
        <v>19.180000000000003</v>
      </c>
      <c r="I137" s="20">
        <f t="shared" si="58"/>
        <v>126.42</v>
      </c>
      <c r="J137" s="20">
        <f t="shared" si="58"/>
        <v>841.8599999999999</v>
      </c>
      <c r="K137" s="26"/>
    </row>
    <row r="138" spans="1:11" ht="1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763</v>
      </c>
      <c r="G138" s="33">
        <f t="shared" ref="G138" si="59">G127+G137</f>
        <v>38.14</v>
      </c>
      <c r="H138" s="33">
        <f t="shared" ref="H138" si="60">H127+H137</f>
        <v>19.180000000000003</v>
      </c>
      <c r="I138" s="33">
        <f t="shared" ref="I138" si="61">I127+I137</f>
        <v>126.42</v>
      </c>
      <c r="J138" s="33">
        <f t="shared" ref="J138" si="62">J127+J137</f>
        <v>841.8599999999999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73</v>
      </c>
      <c r="F147" s="44">
        <v>60</v>
      </c>
      <c r="G147" s="44">
        <v>0.86</v>
      </c>
      <c r="H147" s="44">
        <v>3.06</v>
      </c>
      <c r="I147" s="44">
        <v>5.7</v>
      </c>
      <c r="J147" s="44">
        <v>45.21</v>
      </c>
      <c r="K147" s="45">
        <v>23</v>
      </c>
    </row>
    <row r="148" spans="1:11" ht="14.4">
      <c r="A148" s="24"/>
      <c r="B148" s="16"/>
      <c r="C148" s="11"/>
      <c r="D148" s="7" t="s">
        <v>27</v>
      </c>
      <c r="E148" s="43" t="s">
        <v>59</v>
      </c>
      <c r="F148" s="44">
        <v>200</v>
      </c>
      <c r="G148" s="44">
        <v>10.57</v>
      </c>
      <c r="H148" s="44">
        <v>3.29</v>
      </c>
      <c r="I148" s="44">
        <v>4.0199999999999996</v>
      </c>
      <c r="J148" s="44">
        <v>93</v>
      </c>
      <c r="K148" s="45">
        <v>50</v>
      </c>
    </row>
    <row r="149" spans="1:11" ht="14.4">
      <c r="A149" s="24"/>
      <c r="B149" s="16"/>
      <c r="C149" s="11"/>
      <c r="D149" s="7" t="s">
        <v>28</v>
      </c>
      <c r="E149" s="43" t="s">
        <v>71</v>
      </c>
      <c r="F149" s="44">
        <v>90</v>
      </c>
      <c r="G149" s="44">
        <v>12.63</v>
      </c>
      <c r="H149" s="44">
        <v>13.54</v>
      </c>
      <c r="I149" s="44">
        <v>9.16</v>
      </c>
      <c r="J149" s="44">
        <v>208.6</v>
      </c>
      <c r="K149" s="45">
        <v>204</v>
      </c>
    </row>
    <row r="150" spans="1:11" ht="14.4">
      <c r="A150" s="24"/>
      <c r="B150" s="16"/>
      <c r="C150" s="11"/>
      <c r="D150" s="7" t="s">
        <v>29</v>
      </c>
      <c r="E150" s="43" t="s">
        <v>56</v>
      </c>
      <c r="F150" s="44">
        <v>200</v>
      </c>
      <c r="G150" s="44">
        <v>4.26</v>
      </c>
      <c r="H150" s="44">
        <v>8.08</v>
      </c>
      <c r="I150" s="44">
        <v>31.06</v>
      </c>
      <c r="J150" s="44">
        <v>214</v>
      </c>
      <c r="K150" s="45">
        <v>241</v>
      </c>
    </row>
    <row r="151" spans="1:11" ht="14.4">
      <c r="A151" s="24"/>
      <c r="B151" s="16"/>
      <c r="C151" s="11"/>
      <c r="D151" s="7" t="s">
        <v>30</v>
      </c>
      <c r="E151" s="43" t="s">
        <v>52</v>
      </c>
      <c r="F151" s="44">
        <v>200</v>
      </c>
      <c r="G151" s="44">
        <v>7.0000000000000007E-2</v>
      </c>
      <c r="H151" s="44">
        <v>0.01</v>
      </c>
      <c r="I151" s="44">
        <v>15.31</v>
      </c>
      <c r="J151" s="44">
        <v>61.62</v>
      </c>
      <c r="K151" s="45">
        <v>294</v>
      </c>
    </row>
    <row r="152" spans="1:11" ht="14.4">
      <c r="A152" s="24"/>
      <c r="B152" s="16"/>
      <c r="C152" s="11"/>
      <c r="D152" s="7" t="s">
        <v>31</v>
      </c>
      <c r="E152" s="43" t="s">
        <v>72</v>
      </c>
      <c r="F152" s="44">
        <v>35</v>
      </c>
      <c r="G152" s="44">
        <v>4.97</v>
      </c>
      <c r="H152" s="44">
        <v>8.01</v>
      </c>
      <c r="I152" s="44">
        <v>7.56</v>
      </c>
      <c r="J152" s="44">
        <v>122.2</v>
      </c>
      <c r="K152" s="45">
        <v>377</v>
      </c>
    </row>
    <row r="153" spans="1:11" ht="14.4">
      <c r="A153" s="24"/>
      <c r="B153" s="16"/>
      <c r="C153" s="11"/>
      <c r="D153" s="7" t="s">
        <v>32</v>
      </c>
      <c r="E153" s="43" t="s">
        <v>45</v>
      </c>
      <c r="F153" s="44">
        <v>33</v>
      </c>
      <c r="G153" s="44">
        <v>2.83</v>
      </c>
      <c r="H153" s="44">
        <v>1.1000000000000001</v>
      </c>
      <c r="I153" s="44">
        <v>14.1</v>
      </c>
      <c r="J153" s="44">
        <v>86.3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818</v>
      </c>
      <c r="G156" s="20">
        <f t="shared" ref="G156:J156" si="64">SUM(G147:G155)</f>
        <v>36.19</v>
      </c>
      <c r="H156" s="20">
        <f t="shared" si="64"/>
        <v>37.090000000000003</v>
      </c>
      <c r="I156" s="20">
        <f t="shared" si="64"/>
        <v>86.91</v>
      </c>
      <c r="J156" s="20">
        <f t="shared" si="64"/>
        <v>830.93</v>
      </c>
      <c r="K156" s="26"/>
    </row>
    <row r="157" spans="1:11" ht="1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818</v>
      </c>
      <c r="G157" s="33">
        <f t="shared" ref="G157" si="65">G146+G156</f>
        <v>36.19</v>
      </c>
      <c r="H157" s="33">
        <f t="shared" ref="H157" si="66">H146+H156</f>
        <v>37.090000000000003</v>
      </c>
      <c r="I157" s="33">
        <f t="shared" ref="I157" si="67">I146+I156</f>
        <v>86.91</v>
      </c>
      <c r="J157" s="33">
        <f t="shared" ref="J157" si="68">J146+J156</f>
        <v>830.93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48</v>
      </c>
      <c r="F166" s="44">
        <v>60</v>
      </c>
      <c r="G166" s="44">
        <v>0.69</v>
      </c>
      <c r="H166" s="44">
        <v>6.05</v>
      </c>
      <c r="I166" s="44">
        <v>6.23</v>
      </c>
      <c r="J166" s="44">
        <v>82.08</v>
      </c>
      <c r="K166" s="45">
        <v>9</v>
      </c>
    </row>
    <row r="167" spans="1:11" ht="14.4">
      <c r="A167" s="24"/>
      <c r="B167" s="16"/>
      <c r="C167" s="11"/>
      <c r="D167" s="7" t="s">
        <v>27</v>
      </c>
      <c r="E167" s="43" t="s">
        <v>74</v>
      </c>
      <c r="F167" s="44">
        <v>200</v>
      </c>
      <c r="G167" s="44">
        <v>1.85</v>
      </c>
      <c r="H167" s="44">
        <v>6.2</v>
      </c>
      <c r="I167" s="44">
        <v>12.35</v>
      </c>
      <c r="J167" s="44">
        <v>112.48</v>
      </c>
      <c r="K167" s="45">
        <v>51</v>
      </c>
    </row>
    <row r="168" spans="1:11" ht="14.4">
      <c r="A168" s="24"/>
      <c r="B168" s="16"/>
      <c r="C168" s="11"/>
      <c r="D168" s="7" t="s">
        <v>28</v>
      </c>
      <c r="E168" s="43" t="s">
        <v>75</v>
      </c>
      <c r="F168" s="44">
        <v>90</v>
      </c>
      <c r="G168" s="44">
        <v>9.9</v>
      </c>
      <c r="H168" s="44">
        <v>6.7</v>
      </c>
      <c r="I168" s="44">
        <v>6.4</v>
      </c>
      <c r="J168" s="44">
        <v>130.9</v>
      </c>
      <c r="K168" s="45">
        <v>161</v>
      </c>
    </row>
    <row r="169" spans="1:11" ht="14.4">
      <c r="A169" s="24"/>
      <c r="B169" s="16"/>
      <c r="C169" s="11"/>
      <c r="D169" s="7" t="s">
        <v>29</v>
      </c>
      <c r="E169" s="43" t="s">
        <v>38</v>
      </c>
      <c r="F169" s="44">
        <v>150</v>
      </c>
      <c r="G169" s="44">
        <v>5.52</v>
      </c>
      <c r="H169" s="44">
        <v>5.29</v>
      </c>
      <c r="I169" s="44">
        <v>35.32</v>
      </c>
      <c r="J169" s="44">
        <v>211.09</v>
      </c>
      <c r="K169" s="45">
        <v>227</v>
      </c>
    </row>
    <row r="170" spans="1:11" ht="14.4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0.56000000000000005</v>
      </c>
      <c r="H170" s="44">
        <v>0</v>
      </c>
      <c r="I170" s="44">
        <v>27.89</v>
      </c>
      <c r="J170" s="44">
        <v>113.79</v>
      </c>
      <c r="K170" s="45">
        <v>283</v>
      </c>
    </row>
    <row r="171" spans="1:11" ht="14.4">
      <c r="A171" s="24"/>
      <c r="B171" s="16"/>
      <c r="C171" s="11"/>
      <c r="D171" s="7" t="s">
        <v>31</v>
      </c>
      <c r="E171" s="43" t="s">
        <v>53</v>
      </c>
      <c r="F171" s="44">
        <v>30</v>
      </c>
      <c r="G171" s="44">
        <v>1.27</v>
      </c>
      <c r="H171" s="44">
        <v>11.3</v>
      </c>
      <c r="I171" s="44">
        <v>7.7</v>
      </c>
      <c r="J171" s="44">
        <v>137.5</v>
      </c>
      <c r="K171" s="45">
        <v>380</v>
      </c>
    </row>
    <row r="172" spans="1:11" ht="14.4">
      <c r="A172" s="24"/>
      <c r="B172" s="16"/>
      <c r="C172" s="11"/>
      <c r="D172" s="7" t="s">
        <v>32</v>
      </c>
      <c r="E172" s="43" t="s">
        <v>45</v>
      </c>
      <c r="F172" s="44">
        <v>33</v>
      </c>
      <c r="G172" s="44">
        <v>2.83</v>
      </c>
      <c r="H172" s="44">
        <v>1.1000000000000001</v>
      </c>
      <c r="I172" s="44">
        <v>14.1</v>
      </c>
      <c r="J172" s="44">
        <v>86.3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763</v>
      </c>
      <c r="G175" s="20">
        <f t="shared" ref="G175:J175" si="70">SUM(G166:G174)</f>
        <v>22.619999999999997</v>
      </c>
      <c r="H175" s="20">
        <f t="shared" si="70"/>
        <v>36.64</v>
      </c>
      <c r="I175" s="20">
        <f t="shared" si="70"/>
        <v>109.99</v>
      </c>
      <c r="J175" s="20">
        <f t="shared" si="70"/>
        <v>874.14</v>
      </c>
      <c r="K175" s="26"/>
    </row>
    <row r="176" spans="1:11" ht="1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763</v>
      </c>
      <c r="G176" s="33">
        <f t="shared" ref="G176" si="71">G165+G175</f>
        <v>22.619999999999997</v>
      </c>
      <c r="H176" s="33">
        <f t="shared" ref="H176" si="72">H165+H175</f>
        <v>36.64</v>
      </c>
      <c r="I176" s="33">
        <f t="shared" ref="I176" si="73">I165+I175</f>
        <v>109.99</v>
      </c>
      <c r="J176" s="33">
        <f t="shared" ref="J176" si="74">J165+J175</f>
        <v>874.14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80</v>
      </c>
      <c r="F185" s="44">
        <v>60</v>
      </c>
      <c r="G185" s="44">
        <v>1.83</v>
      </c>
      <c r="H185" s="44">
        <v>6.83</v>
      </c>
      <c r="I185" s="44">
        <v>6.46</v>
      </c>
      <c r="J185" s="44">
        <v>94.2</v>
      </c>
      <c r="K185" s="45">
        <v>31</v>
      </c>
    </row>
    <row r="186" spans="1:11" ht="14.4">
      <c r="A186" s="24"/>
      <c r="B186" s="16"/>
      <c r="C186" s="11"/>
      <c r="D186" s="7" t="s">
        <v>27</v>
      </c>
      <c r="E186" s="43" t="s">
        <v>79</v>
      </c>
      <c r="F186" s="44">
        <v>200</v>
      </c>
      <c r="G186" s="44">
        <v>2.59</v>
      </c>
      <c r="H186" s="44">
        <v>7.83</v>
      </c>
      <c r="I186" s="44">
        <v>9.1199999999999992</v>
      </c>
      <c r="J186" s="44">
        <v>114.36</v>
      </c>
      <c r="K186" s="45">
        <v>62</v>
      </c>
    </row>
    <row r="187" spans="1:11" ht="14.4">
      <c r="A187" s="24"/>
      <c r="B187" s="16"/>
      <c r="C187" s="11"/>
      <c r="D187" s="7" t="s">
        <v>28</v>
      </c>
      <c r="E187" s="43" t="s">
        <v>51</v>
      </c>
      <c r="F187" s="44">
        <v>100</v>
      </c>
      <c r="G187" s="44">
        <v>10.68</v>
      </c>
      <c r="H187" s="44">
        <v>11.72</v>
      </c>
      <c r="I187" s="44">
        <v>5.74</v>
      </c>
      <c r="J187" s="44">
        <v>176.75</v>
      </c>
      <c r="K187" s="45">
        <v>189</v>
      </c>
    </row>
    <row r="188" spans="1:11" ht="14.4">
      <c r="A188" s="24"/>
      <c r="B188" s="16"/>
      <c r="C188" s="11"/>
      <c r="D188" s="7" t="s">
        <v>29</v>
      </c>
      <c r="E188" s="43" t="s">
        <v>77</v>
      </c>
      <c r="F188" s="44">
        <v>150</v>
      </c>
      <c r="G188" s="44">
        <v>3.88</v>
      </c>
      <c r="H188" s="44">
        <v>5.08</v>
      </c>
      <c r="I188" s="44">
        <v>40.270000000000003</v>
      </c>
      <c r="J188" s="44">
        <v>225.18</v>
      </c>
      <c r="K188" s="45">
        <v>224</v>
      </c>
    </row>
    <row r="189" spans="1:11" ht="14.4">
      <c r="A189" s="24"/>
      <c r="B189" s="16"/>
      <c r="C189" s="11"/>
      <c r="D189" s="7" t="s">
        <v>30</v>
      </c>
      <c r="E189" s="43" t="s">
        <v>78</v>
      </c>
      <c r="F189" s="44">
        <v>200</v>
      </c>
      <c r="G189" s="44">
        <v>0.11</v>
      </c>
      <c r="H189" s="44">
        <v>0</v>
      </c>
      <c r="I189" s="44">
        <v>21.07</v>
      </c>
      <c r="J189" s="44">
        <v>84.69</v>
      </c>
      <c r="K189" s="45">
        <v>290</v>
      </c>
    </row>
    <row r="190" spans="1:11" ht="14.4">
      <c r="A190" s="24"/>
      <c r="B190" s="16"/>
      <c r="C190" s="11"/>
      <c r="D190" s="7" t="s">
        <v>31</v>
      </c>
      <c r="E190" s="43" t="s">
        <v>69</v>
      </c>
      <c r="F190" s="44">
        <v>30</v>
      </c>
      <c r="G190" s="44">
        <v>2.27</v>
      </c>
      <c r="H190" s="44">
        <v>0.34</v>
      </c>
      <c r="I190" s="44">
        <v>16.27</v>
      </c>
      <c r="J190" s="44">
        <v>80.67</v>
      </c>
      <c r="K190" s="45"/>
    </row>
    <row r="191" spans="1:11" ht="14.4">
      <c r="A191" s="24"/>
      <c r="B191" s="16"/>
      <c r="C191" s="11"/>
      <c r="D191" s="7" t="s">
        <v>32</v>
      </c>
      <c r="E191" s="43" t="s">
        <v>45</v>
      </c>
      <c r="F191" s="44">
        <v>33</v>
      </c>
      <c r="G191" s="44">
        <v>2.83</v>
      </c>
      <c r="H191" s="44">
        <v>1.1000000000000001</v>
      </c>
      <c r="I191" s="44">
        <v>14.1</v>
      </c>
      <c r="J191" s="44">
        <v>86.3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773</v>
      </c>
      <c r="G194" s="20">
        <f t="shared" ref="G194:J194" si="76">SUM(G185:G193)</f>
        <v>24.189999999999998</v>
      </c>
      <c r="H194" s="20">
        <f t="shared" si="76"/>
        <v>32.9</v>
      </c>
      <c r="I194" s="20">
        <f t="shared" si="76"/>
        <v>113.02999999999999</v>
      </c>
      <c r="J194" s="20">
        <f t="shared" si="76"/>
        <v>862.15</v>
      </c>
      <c r="K194" s="26"/>
    </row>
    <row r="195" spans="1:11" ht="1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773</v>
      </c>
      <c r="G195" s="33">
        <f t="shared" ref="G195" si="77">G184+G194</f>
        <v>24.189999999999998</v>
      </c>
      <c r="H195" s="33">
        <f t="shared" ref="H195" si="78">H184+H194</f>
        <v>32.9</v>
      </c>
      <c r="I195" s="33">
        <f t="shared" ref="I195" si="79">I184+I194</f>
        <v>113.02999999999999</v>
      </c>
      <c r="J195" s="33">
        <f t="shared" ref="J195" si="80">J184+J194</f>
        <v>862.15</v>
      </c>
      <c r="K195" s="33"/>
    </row>
    <row r="196" spans="1:11" ht="13.8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29.012999999999998</v>
      </c>
      <c r="H196" s="35">
        <f t="shared" si="81"/>
        <v>31.642000000000003</v>
      </c>
      <c r="I196" s="35">
        <f t="shared" si="81"/>
        <v>112.31399999999999</v>
      </c>
      <c r="J196" s="35">
        <f t="shared" si="81"/>
        <v>851.55499999999995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евросеть2015</cp:lastModifiedBy>
  <dcterms:created xsi:type="dcterms:W3CDTF">2022-05-16T14:23:56Z</dcterms:created>
  <dcterms:modified xsi:type="dcterms:W3CDTF">2020-07-21T05:26:37Z</dcterms:modified>
</cp:coreProperties>
</file>